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360" yWindow="315" windowWidth="12120" windowHeight="864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J6" i="1"/>
  <c r="G8"/>
  <c r="H8"/>
  <c r="I8"/>
  <c r="E8"/>
  <c r="F7"/>
  <c r="J7" s="1"/>
  <c r="F3"/>
  <c r="J3" s="1"/>
  <c r="F5"/>
  <c r="J5" s="1"/>
  <c r="F4"/>
  <c r="J4" s="1"/>
  <c r="D8"/>
  <c r="C8"/>
  <c r="F8" l="1"/>
  <c r="J8" s="1"/>
</calcChain>
</file>

<file path=xl/sharedStrings.xml><?xml version="1.0" encoding="utf-8"?>
<sst xmlns="http://schemas.openxmlformats.org/spreadsheetml/2006/main" count="17" uniqueCount="16">
  <si>
    <t>Alkalmazottak térítése</t>
  </si>
  <si>
    <t>Bérleti díjak</t>
  </si>
  <si>
    <t>Ig. szolg. Díjak</t>
  </si>
  <si>
    <t>Összesen</t>
  </si>
  <si>
    <t>Kamatbe-vétel</t>
  </si>
  <si>
    <t>Tovább-számlá-zott szolg. érétke</t>
  </si>
  <si>
    <t>Lakóingatlan bérbeadása</t>
  </si>
  <si>
    <t>Nem lakóingatlan bérbeadása</t>
  </si>
  <si>
    <t>Iskolai étkezés</t>
  </si>
  <si>
    <t>Szolgálta-tások ellenérté-ke</t>
  </si>
  <si>
    <t>Szakfela-dat száma</t>
  </si>
  <si>
    <t>Tétel megnevezése</t>
  </si>
  <si>
    <t>ÁFA bevétel (18%,27%)</t>
  </si>
  <si>
    <t>Önkor. Igazg. Tevékenység</t>
  </si>
  <si>
    <t>Közműv. Int. bérleti díj</t>
  </si>
  <si>
    <t xml:space="preserve">Saját bevételek 2016. év </t>
  </si>
</sst>
</file>

<file path=xl/styles.xml><?xml version="1.0" encoding="utf-8"?>
<styleSheet xmlns="http://schemas.openxmlformats.org/spreadsheetml/2006/main">
  <fonts count="2">
    <font>
      <sz val="10"/>
      <name val="Arial CE"/>
      <charset val="238"/>
    </font>
    <font>
      <sz val="14"/>
      <name val="Arial CE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top"/>
    </xf>
    <xf numFmtId="0" fontId="0" fillId="0" borderId="2" xfId="0" applyBorder="1" applyAlignment="1"/>
  </cellXfs>
  <cellStyles count="1"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80" workbookViewId="0">
      <selection activeCell="K17" sqref="K17"/>
    </sheetView>
  </sheetViews>
  <sheetFormatPr defaultRowHeight="12.75"/>
  <cols>
    <col min="1" max="1" width="13.140625" customWidth="1"/>
    <col min="2" max="2" width="33.7109375" customWidth="1"/>
    <col min="3" max="3" width="11.28515625" customWidth="1"/>
    <col min="4" max="4" width="13.5703125" customWidth="1"/>
    <col min="5" max="5" width="13.7109375" customWidth="1"/>
    <col min="6" max="6" width="13" customWidth="1"/>
    <col min="7" max="7" width="8.85546875" customWidth="1"/>
    <col min="8" max="8" width="10.140625" customWidth="1"/>
    <col min="9" max="9" width="13.140625" customWidth="1"/>
    <col min="10" max="10" width="15" customWidth="1"/>
  </cols>
  <sheetData>
    <row r="1" spans="1:10" ht="52.5" customHeight="1">
      <c r="B1" s="9" t="s">
        <v>15</v>
      </c>
      <c r="C1" s="9"/>
      <c r="D1" s="9"/>
      <c r="E1" s="9"/>
      <c r="F1" s="9"/>
      <c r="G1" s="9"/>
      <c r="H1" s="9"/>
      <c r="I1" s="9"/>
      <c r="J1" s="10"/>
    </row>
    <row r="2" spans="1:10" ht="88.5" customHeight="1">
      <c r="A2" s="4" t="s">
        <v>10</v>
      </c>
      <c r="B2" s="5" t="s">
        <v>11</v>
      </c>
      <c r="C2" s="2" t="s">
        <v>0</v>
      </c>
      <c r="D2" s="2" t="s">
        <v>1</v>
      </c>
      <c r="E2" s="2" t="s">
        <v>9</v>
      </c>
      <c r="F2" s="2" t="s">
        <v>12</v>
      </c>
      <c r="G2" s="2" t="s">
        <v>4</v>
      </c>
      <c r="H2" s="2" t="s">
        <v>2</v>
      </c>
      <c r="I2" s="2" t="s">
        <v>5</v>
      </c>
      <c r="J2" s="2" t="s">
        <v>3</v>
      </c>
    </row>
    <row r="3" spans="1:10" ht="26.25" customHeight="1">
      <c r="A3" s="4"/>
      <c r="B3" s="6" t="s">
        <v>8</v>
      </c>
      <c r="C3" s="2"/>
      <c r="D3" s="2"/>
      <c r="E3" s="7">
        <v>525450</v>
      </c>
      <c r="F3" s="8">
        <f>E3*0.27</f>
        <v>141871.5</v>
      </c>
      <c r="G3" s="7"/>
      <c r="H3" s="7"/>
      <c r="I3" s="7"/>
      <c r="J3" s="8">
        <f>SUM(C3:I3)</f>
        <v>667321.5</v>
      </c>
    </row>
    <row r="4" spans="1:10" ht="21.95" customHeight="1">
      <c r="A4" s="1"/>
      <c r="B4" s="1" t="s">
        <v>6</v>
      </c>
      <c r="C4" s="1"/>
      <c r="D4" s="1">
        <v>106000</v>
      </c>
      <c r="E4" s="1"/>
      <c r="F4" s="1">
        <f>C4*0.27</f>
        <v>0</v>
      </c>
      <c r="G4" s="1"/>
      <c r="H4" s="1"/>
      <c r="I4" s="1"/>
      <c r="J4" s="8">
        <f t="shared" ref="J4:J8" si="0">SUM(C4:I4)</f>
        <v>106000</v>
      </c>
    </row>
    <row r="5" spans="1:10" ht="21.95" customHeight="1">
      <c r="A5" s="1"/>
      <c r="B5" s="1" t="s">
        <v>7</v>
      </c>
      <c r="C5" s="1"/>
      <c r="D5" s="1">
        <v>254237</v>
      </c>
      <c r="E5" s="1"/>
      <c r="F5" s="3">
        <f>D5*0.18</f>
        <v>45762.659999999996</v>
      </c>
      <c r="G5" s="1"/>
      <c r="H5" s="1"/>
      <c r="I5" s="1"/>
      <c r="J5" s="8">
        <f t="shared" si="0"/>
        <v>299999.65999999997</v>
      </c>
    </row>
    <row r="6" spans="1:10" ht="21.95" customHeight="1">
      <c r="A6" s="1"/>
      <c r="B6" s="1" t="s">
        <v>13</v>
      </c>
      <c r="C6" s="1"/>
      <c r="D6" s="1"/>
      <c r="E6" s="1"/>
      <c r="F6" s="3"/>
      <c r="G6" s="1">
        <v>1000</v>
      </c>
      <c r="H6" s="1">
        <v>3500</v>
      </c>
      <c r="I6" s="1"/>
      <c r="J6" s="8">
        <f t="shared" si="0"/>
        <v>4500</v>
      </c>
    </row>
    <row r="7" spans="1:10" ht="21.95" customHeight="1">
      <c r="A7" s="1"/>
      <c r="B7" s="1" t="s">
        <v>14</v>
      </c>
      <c r="C7" s="1"/>
      <c r="D7" s="1">
        <v>7874</v>
      </c>
      <c r="E7" s="1"/>
      <c r="F7" s="1">
        <f>D7*0.27</f>
        <v>2125.98</v>
      </c>
      <c r="G7" s="1"/>
      <c r="H7" s="1"/>
      <c r="I7" s="1"/>
      <c r="J7" s="8">
        <f t="shared" si="0"/>
        <v>9999.98</v>
      </c>
    </row>
    <row r="8" spans="1:10" ht="21.95" customHeight="1">
      <c r="A8" s="1"/>
      <c r="B8" s="1" t="s">
        <v>3</v>
      </c>
      <c r="C8" s="1">
        <f>SUM(C4:C7)</f>
        <v>0</v>
      </c>
      <c r="D8" s="1">
        <f>SUM(D4:D7)</f>
        <v>368111</v>
      </c>
      <c r="E8" s="1">
        <f>SUM(E3:E7)</f>
        <v>525450</v>
      </c>
      <c r="F8" s="1">
        <f>SUM(F3:F7)</f>
        <v>189760.14</v>
      </c>
      <c r="G8" s="1">
        <f>SUM(G3:G7)</f>
        <v>1000</v>
      </c>
      <c r="H8" s="1">
        <f>SUM(H3:H7)</f>
        <v>3500</v>
      </c>
      <c r="I8" s="1">
        <f>SUM(I3:I7)</f>
        <v>0</v>
      </c>
      <c r="J8" s="8">
        <f t="shared" si="0"/>
        <v>1087821.1400000001</v>
      </c>
    </row>
    <row r="9" spans="1:10" ht="14.1" customHeight="1"/>
    <row r="10" spans="1:10" ht="14.1" customHeight="1"/>
    <row r="11" spans="1:10" ht="14.1" customHeight="1"/>
  </sheetData>
  <mergeCells count="1">
    <mergeCell ref="B1:J1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Évi</cp:lastModifiedBy>
  <cp:lastPrinted>2015-02-06T09:53:25Z</cp:lastPrinted>
  <dcterms:created xsi:type="dcterms:W3CDTF">1997-01-17T14:02:09Z</dcterms:created>
  <dcterms:modified xsi:type="dcterms:W3CDTF">2016-02-08T14:20:04Z</dcterms:modified>
</cp:coreProperties>
</file>