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eredeti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<sst xmlns="http://schemas.openxmlformats.org/spreadsheetml/2006/main" count="40" uniqueCount="40">
  <si>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MEGNEVEZÉS</t>
  </si>
  <si>
    <t>- gépjárműadó</t>
  </si>
  <si>
    <t>1. Intézményműködési bevételek</t>
  </si>
  <si>
    <t>- Bérleti díjak</t>
  </si>
  <si>
    <t>2. Önkormányzatok sajátos működési bevételei</t>
  </si>
  <si>
    <t>2.1 Helyi adók</t>
  </si>
  <si>
    <t>- kommunális adó</t>
  </si>
  <si>
    <t>- iparűzési adó</t>
  </si>
  <si>
    <t>2.2 Átengedett központi adók</t>
  </si>
  <si>
    <t>I. Működési bevételek (1-2)</t>
  </si>
  <si>
    <t>II. Támogatások</t>
  </si>
  <si>
    <t>1. Költségvetési támogatás</t>
  </si>
  <si>
    <t>III. Felhalmozási és tőkejellegű bevételek</t>
  </si>
  <si>
    <t>IV. Véglegesen átvett pénzeszközök</t>
  </si>
  <si>
    <t xml:space="preserve">        Ö S S Z E G</t>
  </si>
  <si>
    <t>BEVÉTELEK ÖSSZESEN (I.-V.)</t>
  </si>
  <si>
    <t>-Alkalmazottak térítési díja</t>
  </si>
  <si>
    <t>-Szolgálataások ellenérétéke</t>
  </si>
  <si>
    <t>- Iskolai étkeztetés térítési díja</t>
  </si>
  <si>
    <t>-ÁFA bevételek</t>
  </si>
  <si>
    <t>-Kamat bevételek</t>
  </si>
  <si>
    <t>-igazgatási díj bevétele</t>
  </si>
  <si>
    <t>- Továbbszámlázott szolgáltatás</t>
  </si>
  <si>
    <t>1.1.Önkormányzati hivatal működési tám.</t>
  </si>
  <si>
    <t>- Zöldterület gazdálkodással kapcsolatos feladatok</t>
  </si>
  <si>
    <t>- Közvilágítás fenntartásának támogatása</t>
  </si>
  <si>
    <t>- Köztemető fenntartásásval kapcsolatos feladatok támogatása</t>
  </si>
  <si>
    <t>- Közutak fenntartásának támogatása</t>
  </si>
  <si>
    <t>1.2. Települési-üzemeltetéshez kapcsolódó támogatások</t>
  </si>
  <si>
    <t>1.3. Egyéb önkormányzati feladatok támogatása</t>
  </si>
  <si>
    <t>Hiány</t>
  </si>
  <si>
    <t>1. Működési támogatás</t>
  </si>
  <si>
    <t>1.1.Munkaügyi Központ támogatása</t>
  </si>
  <si>
    <t>1.2.OEP támogatása</t>
  </si>
  <si>
    <t>1.4. 1. jogcímek kiegészítése</t>
  </si>
  <si>
    <t>1.5. Kistelepülések szociális feladatainak támogatása</t>
  </si>
  <si>
    <t>1.6. Gyermekétkezetés támogatása (iskola)</t>
  </si>
  <si>
    <t>1.7. Intézményen kívüli szünidei étk. Támogatása</t>
  </si>
  <si>
    <t>1.8. Könyvtári. Művelődési tev. Támogatása</t>
  </si>
  <si>
    <t>1.9. Működőképesség megőrzését szolgáló kiegészítő támotás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</si>
</sst>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sz val="14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 quotePrefix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16" fontId="1" fillId="33" borderId="10" xfId="0" applyNumberFormat="1" applyFont="1" applyFill="1" applyBorder="1" applyAlignment="1">
      <alignment shrinkToFit="1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" fontId="1" fillId="33" borderId="10" xfId="0" applyNumberFormat="1" applyFont="1" applyFill="1" applyBorder="1" applyAlignment="1" quotePrefix="1">
      <alignment shrinkToFit="1"/>
    </xf>
    <xf numFmtId="16" fontId="5" fillId="33" borderId="10" xfId="0" applyNumberFormat="1" applyFont="1" applyFill="1" applyBorder="1" applyAlignment="1">
      <alignment shrinkToFit="1"/>
    </xf>
    <xf numFmtId="16" fontId="6" fillId="33" borderId="10" xfId="0" applyNumberFormat="1" applyFont="1" applyFill="1" applyBorder="1" applyAlignment="1" quotePrefix="1">
      <alignment shrinkToFit="1"/>
    </xf>
    <xf numFmtId="0" fontId="2" fillId="0" borderId="10" xfId="0" applyFont="1" applyBorder="1" applyAlignment="1">
      <alignment/>
    </xf>
    <xf numFmtId="0" fontId="1" fillId="33" borderId="10" xfId="0" applyNumberFormat="1" applyFont="1" applyFill="1" applyBorder="1" applyAlignment="1">
      <alignment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view="pageLayout" workbookViewId="0" topLeftCell="A1">
      <selection activeCell="C1" sqref="C1:C16384"/>
    </sheetView>
  </sheetViews>
  <sheetFormatPr defaultColWidth="9.00390625" defaultRowHeight="12.75"/>
  <cols>
    <col min="1" max="1" width="64.875" style="0" customWidth="1"/>
    <col min="2" max="2" width="12.75390625" style="0" customWidth="1"/>
    <col min="3" max="3" width="17.625" style="0" customWidth="1"/>
  </cols>
  <sheetData>
    <row r="1" spans="1:3" ht="15.75">
      <c r="A1" s="4" t="s">
        <v>0</v>
      </c>
      <c r="B1" s="4" t="s">
        <v>14</v>
      </c>
      <c r="C1" s="2"/>
    </row>
    <row r="2" spans="1:3" ht="15.75">
      <c r="A2" s="4" t="s">
        <v>9</v>
      </c>
      <c r="B2" s="6"/>
      <c r="C2" s="6">
        <f>SUM(B4+B13)</f>
        <v>7687821</v>
      </c>
    </row>
    <row r="3" spans="1:3" ht="15">
      <c r="A3" s="2"/>
      <c r="B3" s="1"/>
      <c r="C3" s="1"/>
    </row>
    <row r="4" spans="1:3" ht="15">
      <c r="A4" s="8" t="s">
        <v>2</v>
      </c>
      <c r="B4" s="3">
        <f>SUM(B5:B11)</f>
        <v>1084321</v>
      </c>
      <c r="C4" s="3"/>
    </row>
    <row r="5" spans="1:3" ht="15">
      <c r="A5" s="5" t="s">
        <v>16</v>
      </c>
      <c r="B5" s="1">
        <v>0</v>
      </c>
      <c r="C5" s="1"/>
    </row>
    <row r="6" spans="1:3" ht="15">
      <c r="A6" s="5" t="s">
        <v>3</v>
      </c>
      <c r="B6" s="1">
        <v>368111</v>
      </c>
      <c r="C6" s="1"/>
    </row>
    <row r="7" spans="1:3" ht="15">
      <c r="A7" s="5" t="s">
        <v>17</v>
      </c>
      <c r="B7" s="1">
        <v>0</v>
      </c>
      <c r="C7" s="1"/>
    </row>
    <row r="8" spans="1:3" ht="15">
      <c r="A8" s="5" t="s">
        <v>18</v>
      </c>
      <c r="B8" s="1">
        <v>525450</v>
      </c>
      <c r="C8" s="1"/>
    </row>
    <row r="9" spans="1:3" ht="15">
      <c r="A9" s="5" t="s">
        <v>19</v>
      </c>
      <c r="B9" s="1">
        <v>189760</v>
      </c>
      <c r="C9" s="1"/>
    </row>
    <row r="10" spans="1:3" ht="15">
      <c r="A10" s="5" t="s">
        <v>20</v>
      </c>
      <c r="B10" s="1">
        <v>1000</v>
      </c>
      <c r="C10" s="1"/>
    </row>
    <row r="11" spans="1:3" ht="15">
      <c r="A11" s="5" t="s">
        <v>22</v>
      </c>
      <c r="B11" s="1">
        <v>0</v>
      </c>
      <c r="C11" s="1"/>
    </row>
    <row r="12" spans="1:3" ht="15">
      <c r="A12" s="2"/>
      <c r="B12" s="1"/>
      <c r="C12" s="1"/>
    </row>
    <row r="13" spans="1:3" ht="15">
      <c r="A13" s="8" t="s">
        <v>4</v>
      </c>
      <c r="B13" s="3">
        <f>SUM(B14+B17)</f>
        <v>6603500</v>
      </c>
      <c r="C13" s="3"/>
    </row>
    <row r="14" spans="1:3" ht="15">
      <c r="A14" s="2" t="s">
        <v>5</v>
      </c>
      <c r="B14" s="3">
        <f>SUM(B15:B16)</f>
        <v>6000000</v>
      </c>
      <c r="C14" s="1"/>
    </row>
    <row r="15" spans="1:3" ht="15">
      <c r="A15" s="5" t="s">
        <v>6</v>
      </c>
      <c r="B15" s="1">
        <v>1000000</v>
      </c>
      <c r="C15" s="1"/>
    </row>
    <row r="16" spans="1:3" ht="15">
      <c r="A16" s="5" t="s">
        <v>7</v>
      </c>
      <c r="B16" s="1">
        <v>5000000</v>
      </c>
      <c r="C16" s="1"/>
    </row>
    <row r="17" spans="1:3" ht="15">
      <c r="A17" s="2" t="s">
        <v>8</v>
      </c>
      <c r="B17" s="3">
        <f>SUM(B18:B19)</f>
        <v>603500</v>
      </c>
      <c r="C17" s="1"/>
    </row>
    <row r="18" spans="1:3" ht="15">
      <c r="A18" s="5" t="s">
        <v>1</v>
      </c>
      <c r="B18" s="1">
        <v>600000</v>
      </c>
      <c r="C18" s="1"/>
    </row>
    <row r="19" spans="1:3" ht="15">
      <c r="A19" s="5" t="s">
        <v>21</v>
      </c>
      <c r="B19" s="1">
        <v>3500</v>
      </c>
      <c r="C19" s="1"/>
    </row>
    <row r="20" spans="1:3" ht="15">
      <c r="A20" s="2"/>
      <c r="B20" s="1"/>
      <c r="C20" s="1"/>
    </row>
    <row r="21" spans="1:3" ht="15.75">
      <c r="A21" s="4" t="s">
        <v>10</v>
      </c>
      <c r="B21" s="7"/>
      <c r="C21" s="6"/>
    </row>
    <row r="22" spans="1:3" ht="15.75">
      <c r="A22" s="8" t="s">
        <v>11</v>
      </c>
      <c r="B22" s="3"/>
      <c r="C22" s="16">
        <f>B23+B24+B29+B30+B31+B32+B33+B34+B35</f>
        <v>26194534</v>
      </c>
    </row>
    <row r="23" spans="1:3" s="12" customFormat="1" ht="15">
      <c r="A23" s="10" t="s">
        <v>23</v>
      </c>
      <c r="B23" s="11">
        <v>6096</v>
      </c>
      <c r="C23" s="11"/>
    </row>
    <row r="24" spans="1:3" ht="18">
      <c r="A24" s="14" t="s">
        <v>28</v>
      </c>
      <c r="B24" s="1">
        <f>B25+B26+B27+B28</f>
        <v>5462990</v>
      </c>
      <c r="C24" s="1"/>
    </row>
    <row r="25" spans="1:3" ht="15.75">
      <c r="A25" s="15" t="s">
        <v>24</v>
      </c>
      <c r="B25" s="1">
        <v>1866510</v>
      </c>
      <c r="C25" s="1"/>
    </row>
    <row r="26" spans="1:3" ht="15.75">
      <c r="A26" s="15" t="s">
        <v>25</v>
      </c>
      <c r="B26" s="1">
        <v>2080000</v>
      </c>
      <c r="C26" s="1"/>
    </row>
    <row r="27" spans="1:3" ht="15.75">
      <c r="A27" s="15" t="s">
        <v>26</v>
      </c>
      <c r="B27" s="1">
        <v>100000</v>
      </c>
      <c r="C27" s="1"/>
    </row>
    <row r="28" spans="1:3" ht="15.75">
      <c r="A28" s="15" t="s">
        <v>27</v>
      </c>
      <c r="B28" s="1">
        <v>1416480</v>
      </c>
      <c r="C28" s="1"/>
    </row>
    <row r="29" spans="1:3" ht="15">
      <c r="A29" s="9" t="s">
        <v>29</v>
      </c>
      <c r="B29" s="1">
        <v>5000000</v>
      </c>
      <c r="C29" s="1"/>
    </row>
    <row r="30" spans="1:3" ht="15">
      <c r="A30" s="17" t="s">
        <v>34</v>
      </c>
      <c r="B30" s="1">
        <v>1569449</v>
      </c>
      <c r="C30" s="1"/>
    </row>
    <row r="31" spans="1:3" ht="15">
      <c r="A31" s="9" t="s">
        <v>35</v>
      </c>
      <c r="B31" s="1">
        <v>5093827</v>
      </c>
      <c r="C31" s="1"/>
    </row>
    <row r="32" spans="1:3" ht="15">
      <c r="A32" s="13" t="s">
        <v>36</v>
      </c>
      <c r="B32" s="1">
        <v>2191798</v>
      </c>
      <c r="C32" s="1"/>
    </row>
    <row r="33" spans="1:3" ht="15">
      <c r="A33" s="9" t="s">
        <v>37</v>
      </c>
      <c r="B33" s="1">
        <v>891480</v>
      </c>
      <c r="C33" s="1"/>
    </row>
    <row r="34" spans="1:3" ht="15">
      <c r="A34" s="13" t="s">
        <v>38</v>
      </c>
      <c r="B34" s="1">
        <v>1200000</v>
      </c>
      <c r="C34" s="1"/>
    </row>
    <row r="35" spans="1:3" ht="15">
      <c r="A35" s="9" t="s">
        <v>39</v>
      </c>
      <c r="B35" s="1">
        <v>4778894</v>
      </c>
      <c r="C35" s="1" t="s">
        <v>30</v>
      </c>
    </row>
    <row r="36" spans="1:3" ht="15">
      <c r="A36" s="9"/>
      <c r="B36" s="1"/>
      <c r="C36" s="1"/>
    </row>
    <row r="37" spans="1:3" ht="15.75">
      <c r="A37" s="4" t="s">
        <v>12</v>
      </c>
      <c r="B37" s="6"/>
      <c r="C37" s="6"/>
    </row>
    <row r="38" spans="1:3" ht="15">
      <c r="A38" s="5"/>
      <c r="B38" s="1"/>
      <c r="C38" s="1"/>
    </row>
    <row r="39" spans="1:3" ht="15.75">
      <c r="A39" s="4" t="s">
        <v>13</v>
      </c>
      <c r="B39" s="3"/>
      <c r="C39" s="6">
        <f>SUM(B40:B40)</f>
        <v>6676379</v>
      </c>
    </row>
    <row r="40" spans="1:3" ht="15">
      <c r="A40" s="5" t="s">
        <v>31</v>
      </c>
      <c r="B40" s="1">
        <f>B41+B42</f>
        <v>6676379</v>
      </c>
      <c r="C40" s="1"/>
    </row>
    <row r="41" spans="1:3" ht="15">
      <c r="A41" s="2" t="s">
        <v>32</v>
      </c>
      <c r="B41" s="1">
        <v>3078779</v>
      </c>
      <c r="C41" s="1"/>
    </row>
    <row r="42" spans="1:3" ht="15">
      <c r="A42" s="5" t="s">
        <v>33</v>
      </c>
      <c r="B42" s="1">
        <v>3597600</v>
      </c>
      <c r="C42" s="7"/>
    </row>
    <row r="43" spans="1:3" ht="29.25" customHeight="1">
      <c r="A43" s="4" t="s">
        <v>15</v>
      </c>
      <c r="B43" s="4"/>
      <c r="C43" s="4">
        <f>SUM(C2:C42)</f>
        <v>40558734</v>
      </c>
    </row>
  </sheetData>
  <sheetProtection/>
  <printOptions/>
  <pageMargins left="1.3385826771653544" right="0.7874015748031497" top="1.968503937007874" bottom="0.984251968503937" header="0.5118110236220472" footer="0.5118110236220472"/>
  <pageSetup horizontalDpi="360" verticalDpi="360" orientation="portrait" paperSize="9" scale="82" r:id="rId1"/>
  <headerFooter alignWithMargins="0">
    <oddHeader>&amp;C&amp;"Arial CE,Félkövér"&amp;12 
Nagyér  Község Önkormányzatának 
2016. évi költségvetésének bevételi forrásai&amp;R2. sz. melléklet 
az 1/2016.(II.11.) ör.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Ambrózfalva</dc:creator>
  <cp:keywords/>
  <dc:description/>
  <cp:lastModifiedBy>ONKC</cp:lastModifiedBy>
  <cp:lastPrinted>2016-02-09T08:44:33Z</cp:lastPrinted>
  <dcterms:created xsi:type="dcterms:W3CDTF">2001-12-06T15:46:29Z</dcterms:created>
  <dcterms:modified xsi:type="dcterms:W3CDTF">2016-02-09T08:45:05Z</dcterms:modified>
  <cp:category/>
  <cp:version/>
  <cp:contentType/>
  <cp:contentStatus/>
</cp:coreProperties>
</file>